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7235" windowHeight="9015"/>
  </bookViews>
  <sheets>
    <sheet name="assets" sheetId="1" r:id="rId1"/>
  </sheets>
  <definedNames>
    <definedName name="_xlnm.Print_Area" localSheetId="0">assets!$A$1:$L$91</definedName>
  </definedNames>
  <calcPr calcId="145621"/>
</workbook>
</file>

<file path=xl/calcChain.xml><?xml version="1.0" encoding="utf-8"?>
<calcChain xmlns="http://schemas.openxmlformats.org/spreadsheetml/2006/main">
  <c r="L48" i="1" l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</calcChain>
</file>

<file path=xl/sharedStrings.xml><?xml version="1.0" encoding="utf-8"?>
<sst xmlns="http://schemas.openxmlformats.org/spreadsheetml/2006/main" count="77" uniqueCount="75">
  <si>
    <t>Health, Nutrition, Population and Poverty</t>
  </si>
  <si>
    <t>Zimbabwe 1994 - ANNEX B: ASSETS AND FACTOR SCORES</t>
  </si>
  <si>
    <t>Quintiles</t>
  </si>
  <si>
    <t>Factor
Score</t>
  </si>
  <si>
    <t>Household score if:</t>
  </si>
  <si>
    <t>Asset Variable</t>
  </si>
  <si>
    <t>Unweighted</t>
  </si>
  <si>
    <t>Lowest</t>
  </si>
  <si>
    <t>2nd</t>
  </si>
  <si>
    <t>3rd</t>
  </si>
  <si>
    <t>4th</t>
  </si>
  <si>
    <t>Highest</t>
  </si>
  <si>
    <t>Average</t>
  </si>
  <si>
    <t>has asset</t>
  </si>
  <si>
    <t>no asset</t>
  </si>
  <si>
    <t>Mean</t>
  </si>
  <si>
    <t>Std. Deviation</t>
  </si>
  <si>
    <t>Percentage of Population</t>
  </si>
  <si>
    <t>Has electricity</t>
  </si>
  <si>
    <t>Has radio</t>
  </si>
  <si>
    <t>Has television</t>
  </si>
  <si>
    <t>Has refrigerator</t>
  </si>
  <si>
    <t>Has bicycle</t>
  </si>
  <si>
    <t>Has motorcycle</t>
  </si>
  <si>
    <t>Has car</t>
  </si>
  <si>
    <t>Has telephone</t>
  </si>
  <si>
    <t>If household works own or family's agric. land</t>
  </si>
  <si>
    <t>If piped drinking water in residence</t>
  </si>
  <si>
    <t>If piped drinking water in public tap</t>
  </si>
  <si>
    <t>If uses river, canal or surface water for drinking</t>
  </si>
  <si>
    <t>Other source of drinking water</t>
  </si>
  <si>
    <t>If has own flush toilet</t>
  </si>
  <si>
    <t>If had water piped into yard</t>
  </si>
  <si>
    <t>If has traditional pit latrine</t>
  </si>
  <si>
    <t>If uses Blair latrine</t>
  </si>
  <si>
    <t>If uses bush,field as latrine</t>
  </si>
  <si>
    <t>If other type of latrine</t>
  </si>
  <si>
    <t>If has dirt, earth, or dung principal floor in dwelling</t>
  </si>
  <si>
    <t>If has wood, plank principal floor in dwelling</t>
  </si>
  <si>
    <t>If has parquet or tile principal floor in dwelling</t>
  </si>
  <si>
    <t>If has cement principal floor</t>
  </si>
  <si>
    <t>If has tile flooring</t>
  </si>
  <si>
    <t>If has other type of flooring</t>
  </si>
  <si>
    <t>If uses wood as cooking fuel</t>
  </si>
  <si>
    <t>If uses dung, manure as cooking fuel</t>
  </si>
  <si>
    <t>If uses coal as cooking fuel</t>
  </si>
  <si>
    <t>If uses kerosene as cooking fuel</t>
  </si>
  <si>
    <t>If uses gas as cooking fuel</t>
  </si>
  <si>
    <t>If uses electricity as cooking fuel</t>
  </si>
  <si>
    <t>If uses other cooking fuel</t>
  </si>
  <si>
    <t>If has floor made of dung</t>
  </si>
  <si>
    <t>If uses biogas for cooking</t>
  </si>
  <si>
    <t>If uses charcoal for cooking</t>
  </si>
  <si>
    <t>If has protected well for water</t>
  </si>
  <si>
    <t>If has bore hole for water</t>
  </si>
  <si>
    <t>If rain for drinking water</t>
  </si>
  <si>
    <t>Has vinyl/asphalt flooring</t>
  </si>
  <si>
    <t>If has carpeted flooring</t>
  </si>
  <si>
    <t>If uses unprotected well water</t>
  </si>
  <si>
    <t>Notes:</t>
  </si>
  <si>
    <t>1. Household score for number of members per sleeping room is calculated as follows:</t>
  </si>
  <si>
    <t xml:space="preserve">          ( (# people per room - unweighted mean) / unweighted standard deviation ) * factor score; see Annex C.</t>
  </si>
  <si>
    <t>2. Household score for size of land (irrigated or non-irrigated) is calculated as follows:</t>
  </si>
  <si>
    <t xml:space="preserve">          ( (acres of land - unweighted mean) / unweighted standard deviation ) * factor score; see Annex C.</t>
  </si>
  <si>
    <t>Zimbabwe 1994</t>
  </si>
  <si>
    <t>Annex B: Assets and Factor Scores</t>
  </si>
  <si>
    <t>Wealth Quintile</t>
  </si>
  <si>
    <t>Asset Index Value</t>
  </si>
  <si>
    <t>poorest</t>
  </si>
  <si>
    <t>lowest</t>
  </si>
  <si>
    <t>second</t>
  </si>
  <si>
    <t>middle</t>
  </si>
  <si>
    <t>fourth</t>
  </si>
  <si>
    <t>richest</t>
  </si>
  <si>
    <t>highest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</si>
</sst>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"/>
    <numFmt numFmtId="166" formatCode="0.0"/>
    <numFmt numFmtId="167" formatCode="0.0%"/>
  </numFmts>
  <fonts count="5" x14ac:knownFonts="1"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9" fontId="3" fillId="0" borderId="1" xfId="0" applyNumberFormat="1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165" fontId="2" fillId="0" borderId="3" xfId="0" applyNumberFormat="1" applyFont="1" applyBorder="1" applyAlignment="1">
      <alignment horizontal="center"/>
    </xf>
    <xf numFmtId="0" fontId="2" fillId="0" borderId="7" xfId="0" applyFont="1" applyBorder="1"/>
    <xf numFmtId="166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/>
    <xf numFmtId="0" fontId="2" fillId="0" borderId="11" xfId="0" applyFont="1" applyBorder="1"/>
    <xf numFmtId="166" fontId="2" fillId="0" borderId="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5" xfId="0" applyFont="1" applyBorder="1"/>
    <xf numFmtId="165" fontId="2" fillId="0" borderId="0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2" fillId="0" borderId="16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2" fillId="0" borderId="17" xfId="0" applyFont="1" applyBorder="1"/>
    <xf numFmtId="165" fontId="2" fillId="0" borderId="1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0" fillId="0" borderId="0" xfId="0" applyBorder="1"/>
    <xf numFmtId="166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6" xfId="0" applyFont="1" applyBorder="1"/>
    <xf numFmtId="166" fontId="2" fillId="0" borderId="2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6" fontId="4" fillId="0" borderId="0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7"/>
  <sheetViews>
    <sheetView tabSelected="1" zoomScaleNormal="100" workbookViewId="0">
      <selection sqref="A1:L1"/>
    </sheetView>
  </sheetViews>
  <sheetFormatPr defaultRowHeight="12.75" x14ac:dyDescent="0.2"/>
  <cols>
    <col min="1" max="1" width="46.5703125" style="43" customWidth="1"/>
    <col min="2" max="2" width="8.85546875" style="15" customWidth="1"/>
    <col min="3" max="3" width="12.140625" style="34" customWidth="1"/>
    <col min="4" max="4" width="10.7109375" style="34" customWidth="1"/>
    <col min="5" max="10" width="8.42578125" style="35" customWidth="1"/>
    <col min="11" max="11" width="8.42578125" style="36" customWidth="1"/>
    <col min="12" max="12" width="9.85546875" style="36" bestFit="1" customWidth="1"/>
    <col min="13" max="14" width="9.28515625" style="15" bestFit="1" customWidth="1"/>
    <col min="15" max="16384" width="9.140625" style="15"/>
  </cols>
  <sheetData>
    <row r="1" spans="1:14" s="1" customFormat="1" ht="17.25" customHeight="1" x14ac:dyDescent="0.3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4" s="1" customFormat="1" ht="18.75" x14ac:dyDescent="0.3">
      <c r="A2" s="47" t="s">
        <v>1</v>
      </c>
      <c r="B2" s="47"/>
      <c r="C2" s="47"/>
      <c r="D2" s="47"/>
      <c r="E2" s="47"/>
      <c r="F2" s="47"/>
      <c r="G2" s="47"/>
      <c r="H2" s="47"/>
      <c r="I2" s="48"/>
      <c r="J2" s="48"/>
      <c r="K2" s="48"/>
      <c r="L2" s="48"/>
    </row>
    <row r="3" spans="1:14" s="1" customFormat="1" ht="12.75" customHeight="1" x14ac:dyDescent="0.3">
      <c r="A3" s="2"/>
      <c r="B3" s="2"/>
      <c r="C3" s="2"/>
      <c r="D3" s="2"/>
      <c r="E3" s="2"/>
      <c r="F3" s="2"/>
      <c r="G3" s="2"/>
      <c r="H3" s="2"/>
      <c r="J3" s="3"/>
      <c r="K3" s="4"/>
      <c r="L3" s="4"/>
    </row>
    <row r="4" spans="1:14" s="1" customFormat="1" ht="12.75" customHeight="1" x14ac:dyDescent="0.2">
      <c r="A4" s="5"/>
      <c r="B4" s="5"/>
      <c r="C4" s="6"/>
      <c r="D4" s="6"/>
      <c r="E4" s="6"/>
      <c r="F4" s="6"/>
      <c r="G4" s="6"/>
      <c r="H4" s="6"/>
      <c r="J4" s="3"/>
      <c r="K4" s="4"/>
      <c r="L4" s="4"/>
    </row>
    <row r="5" spans="1:14" s="1" customFormat="1" ht="12.75" customHeight="1" x14ac:dyDescent="0.2">
      <c r="A5" s="7"/>
      <c r="B5" s="8"/>
      <c r="C5" s="9"/>
      <c r="D5" s="9"/>
      <c r="E5" s="45" t="s">
        <v>2</v>
      </c>
      <c r="F5" s="45"/>
      <c r="G5" s="45"/>
      <c r="H5" s="45"/>
      <c r="I5" s="45"/>
      <c r="J5" s="52" t="s">
        <v>3</v>
      </c>
      <c r="K5" s="54" t="s">
        <v>4</v>
      </c>
      <c r="L5" s="55"/>
    </row>
    <row r="6" spans="1:14" x14ac:dyDescent="0.2">
      <c r="A6" s="10" t="s">
        <v>5</v>
      </c>
      <c r="B6" s="56" t="s">
        <v>6</v>
      </c>
      <c r="C6" s="56"/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2" t="s">
        <v>12</v>
      </c>
      <c r="J6" s="53"/>
      <c r="K6" s="13" t="s">
        <v>13</v>
      </c>
      <c r="L6" s="14" t="s">
        <v>14</v>
      </c>
    </row>
    <row r="7" spans="1:14" x14ac:dyDescent="0.2">
      <c r="A7" s="16"/>
      <c r="B7" s="9" t="s">
        <v>15</v>
      </c>
      <c r="C7" s="9" t="s">
        <v>16</v>
      </c>
      <c r="D7" s="44" t="s">
        <v>17</v>
      </c>
      <c r="E7" s="45"/>
      <c r="F7" s="45"/>
      <c r="G7" s="45"/>
      <c r="H7" s="46"/>
      <c r="I7" s="17"/>
      <c r="J7" s="18"/>
      <c r="K7" s="19"/>
      <c r="L7" s="20"/>
    </row>
    <row r="8" spans="1:14" ht="16.5" customHeight="1" x14ac:dyDescent="0.2">
      <c r="A8" s="21" t="s">
        <v>18</v>
      </c>
      <c r="B8" s="22">
        <v>0.32563981786779717</v>
      </c>
      <c r="C8" s="23">
        <v>0.46865020172845095</v>
      </c>
      <c r="D8" s="24">
        <v>1.297071013463786E-3</v>
      </c>
      <c r="E8" s="24">
        <v>9.06528457054415E-3</v>
      </c>
      <c r="F8" s="24">
        <v>3.1029347501289301E-2</v>
      </c>
      <c r="G8" s="24">
        <v>0.64437580064697353</v>
      </c>
      <c r="H8" s="24">
        <v>0.99819989543817289</v>
      </c>
      <c r="I8" s="25">
        <v>0.33806709307504557</v>
      </c>
      <c r="J8" s="26">
        <v>3.285493552297721E-3</v>
      </c>
      <c r="K8" s="19">
        <f>(M8-B8)/C8*J8</f>
        <v>4.727632725111796E-3</v>
      </c>
      <c r="L8" s="19">
        <f>(N8-B8)/C8*J8</f>
        <v>-2.2829127524754051E-3</v>
      </c>
      <c r="M8" s="15">
        <v>1</v>
      </c>
      <c r="N8" s="15">
        <v>0</v>
      </c>
    </row>
    <row r="9" spans="1:14" x14ac:dyDescent="0.2">
      <c r="A9" s="21" t="s">
        <v>19</v>
      </c>
      <c r="B9" s="22">
        <v>0.49175694771549694</v>
      </c>
      <c r="C9" s="23">
        <v>0.49997129938906842</v>
      </c>
      <c r="D9" s="24">
        <v>0.22517209249003442</v>
      </c>
      <c r="E9" s="24">
        <v>0.26683913318181163</v>
      </c>
      <c r="F9" s="24">
        <v>0.5077738856178502</v>
      </c>
      <c r="G9" s="24">
        <v>0.67930103112160822</v>
      </c>
      <c r="H9" s="24">
        <v>0.95230882736936895</v>
      </c>
      <c r="I9" s="25">
        <v>0.52800832619312321</v>
      </c>
      <c r="J9" s="26">
        <v>3.2556216951893989E-3</v>
      </c>
      <c r="K9" s="19">
        <f t="shared" ref="K9:K48" si="0">(M9-B9)/C9*J9</f>
        <v>3.3094841833292759E-3</v>
      </c>
      <c r="L9" s="19">
        <f t="shared" ref="L9:L48" si="1">(N9-B9)/C9*J9</f>
        <v>-3.2021329818311068E-3</v>
      </c>
      <c r="M9" s="15">
        <v>1</v>
      </c>
      <c r="N9" s="15">
        <v>0</v>
      </c>
    </row>
    <row r="10" spans="1:14" x14ac:dyDescent="0.2">
      <c r="A10" s="21" t="s">
        <v>20</v>
      </c>
      <c r="B10" s="22">
        <v>0.2074108965300675</v>
      </c>
      <c r="C10" s="23">
        <v>0.40548419426295229</v>
      </c>
      <c r="D10" s="24">
        <v>2.2426885155199024E-3</v>
      </c>
      <c r="E10" s="24">
        <v>4.6706721393329998E-3</v>
      </c>
      <c r="F10" s="24">
        <v>4.2340960806175873E-2</v>
      </c>
      <c r="G10" s="24">
        <v>0.27531214558025857</v>
      </c>
      <c r="H10" s="24">
        <v>0.89982243818468532</v>
      </c>
      <c r="I10" s="25">
        <v>0.24716366695170353</v>
      </c>
      <c r="J10" s="26">
        <v>2.6596488586703671E-3</v>
      </c>
      <c r="K10" s="19">
        <f t="shared" si="0"/>
        <v>5.1987444498794782E-3</v>
      </c>
      <c r="L10" s="19">
        <f t="shared" si="1"/>
        <v>-1.360447983021155E-3</v>
      </c>
      <c r="M10" s="15">
        <v>1</v>
      </c>
      <c r="N10" s="15">
        <v>0</v>
      </c>
    </row>
    <row r="11" spans="1:14" x14ac:dyDescent="0.2">
      <c r="A11" s="21" t="s">
        <v>21</v>
      </c>
      <c r="B11" s="22">
        <v>0.12246820536975978</v>
      </c>
      <c r="C11" s="23">
        <v>0.32785152214596736</v>
      </c>
      <c r="D11" s="24">
        <v>0</v>
      </c>
      <c r="E11" s="24">
        <v>0</v>
      </c>
      <c r="F11" s="24">
        <v>0</v>
      </c>
      <c r="G11" s="24">
        <v>4.4034518527115471E-2</v>
      </c>
      <c r="H11" s="24">
        <v>0.68522945752302711</v>
      </c>
      <c r="I11" s="25">
        <v>0.14809219012970676</v>
      </c>
      <c r="J11" s="26">
        <v>2.2175418709599421E-3</v>
      </c>
      <c r="K11" s="19">
        <f t="shared" si="0"/>
        <v>5.9355024035081007E-3</v>
      </c>
      <c r="L11" s="19">
        <f t="shared" si="1"/>
        <v>-8.283578233559347E-4</v>
      </c>
      <c r="M11" s="15">
        <v>1</v>
      </c>
      <c r="N11" s="15">
        <v>0</v>
      </c>
    </row>
    <row r="12" spans="1:14" x14ac:dyDescent="0.2">
      <c r="A12" s="21" t="s">
        <v>22</v>
      </c>
      <c r="B12" s="22">
        <v>0.21243523316062177</v>
      </c>
      <c r="C12" s="23">
        <v>0.40906329324327401</v>
      </c>
      <c r="D12" s="24">
        <v>0.11520509556482036</v>
      </c>
      <c r="E12" s="24">
        <v>0.17651351988005728</v>
      </c>
      <c r="F12" s="24">
        <v>0.29009758107999034</v>
      </c>
      <c r="G12" s="24">
        <v>0.31763048070194994</v>
      </c>
      <c r="H12" s="24">
        <v>0.25330075086533083</v>
      </c>
      <c r="I12" s="25">
        <v>0.23074932231131992</v>
      </c>
      <c r="J12" s="26">
        <v>1.3441627525099611E-3</v>
      </c>
      <c r="K12" s="19">
        <f t="shared" si="0"/>
        <v>2.5879008022973975E-3</v>
      </c>
      <c r="L12" s="19">
        <f t="shared" si="1"/>
        <v>-6.9805219009337702E-4</v>
      </c>
      <c r="M12" s="15">
        <v>1</v>
      </c>
      <c r="N12" s="15">
        <v>0</v>
      </c>
    </row>
    <row r="13" spans="1:14" x14ac:dyDescent="0.2">
      <c r="A13" s="21" t="s">
        <v>23</v>
      </c>
      <c r="B13" s="22">
        <v>6.9084628670120895E-3</v>
      </c>
      <c r="C13" s="23">
        <v>8.283606331008761E-2</v>
      </c>
      <c r="D13" s="24">
        <v>0</v>
      </c>
      <c r="E13" s="24">
        <v>2.2017387181623767E-3</v>
      </c>
      <c r="F13" s="24">
        <v>5.8473072299869778E-3</v>
      </c>
      <c r="G13" s="24">
        <v>5.7610147160407823E-3</v>
      </c>
      <c r="H13" s="24">
        <v>2.4010861051490445E-2</v>
      </c>
      <c r="I13" s="25">
        <v>7.6420196546641492E-3</v>
      </c>
      <c r="J13" s="26">
        <v>4.7955302048986661E-4</v>
      </c>
      <c r="K13" s="19">
        <f t="shared" si="0"/>
        <v>5.7491873373110101E-3</v>
      </c>
      <c r="L13" s="19">
        <f t="shared" si="1"/>
        <v>-3.9994346694337468E-5</v>
      </c>
      <c r="M13" s="15">
        <v>1</v>
      </c>
      <c r="N13" s="15">
        <v>0</v>
      </c>
    </row>
    <row r="14" spans="1:14" x14ac:dyDescent="0.2">
      <c r="A14" s="21" t="s">
        <v>24</v>
      </c>
      <c r="B14" s="22">
        <v>6.1862144763699167E-2</v>
      </c>
      <c r="C14" s="23">
        <v>0.24092391616417863</v>
      </c>
      <c r="D14" s="24">
        <v>1.8456237953805804E-3</v>
      </c>
      <c r="E14" s="24">
        <v>2.7964390509554707E-3</v>
      </c>
      <c r="F14" s="24">
        <v>1.0192007895865596E-2</v>
      </c>
      <c r="G14" s="24">
        <v>3.5460665905433647E-2</v>
      </c>
      <c r="H14" s="24">
        <v>0.30072767415888285</v>
      </c>
      <c r="I14" s="25">
        <v>7.1154152211258578E-2</v>
      </c>
      <c r="J14" s="26">
        <v>1.5713600126660138E-3</v>
      </c>
      <c r="K14" s="19">
        <f t="shared" si="0"/>
        <v>6.1187462646174716E-3</v>
      </c>
      <c r="L14" s="19">
        <f t="shared" si="1"/>
        <v>-4.0347883318147008E-4</v>
      </c>
      <c r="M14" s="15">
        <v>1</v>
      </c>
      <c r="N14" s="15">
        <v>0</v>
      </c>
    </row>
    <row r="15" spans="1:14" x14ac:dyDescent="0.2">
      <c r="A15" s="21" t="s">
        <v>25</v>
      </c>
      <c r="B15" s="22">
        <v>5.5581723975506356E-2</v>
      </c>
      <c r="C15" s="23">
        <v>0.22913017934799607</v>
      </c>
      <c r="D15" s="24">
        <v>1.4764990363044679E-3</v>
      </c>
      <c r="E15" s="24">
        <v>0</v>
      </c>
      <c r="F15" s="24">
        <v>2.435367600287907E-3</v>
      </c>
      <c r="G15" s="24">
        <v>1.373782457228935E-2</v>
      </c>
      <c r="H15" s="24">
        <v>0.32186615488535059</v>
      </c>
      <c r="I15" s="25">
        <v>6.8985362661229649E-2</v>
      </c>
      <c r="J15" s="26">
        <v>1.5744878997486092E-3</v>
      </c>
      <c r="K15" s="19">
        <f t="shared" si="0"/>
        <v>6.4896520926806152E-3</v>
      </c>
      <c r="L15" s="19">
        <f t="shared" si="1"/>
        <v>-3.8193463687596636E-4</v>
      </c>
      <c r="M15" s="15">
        <v>1</v>
      </c>
      <c r="N15" s="15">
        <v>0</v>
      </c>
    </row>
    <row r="16" spans="1:14" x14ac:dyDescent="0.2">
      <c r="A16" s="21" t="s">
        <v>26</v>
      </c>
      <c r="B16" s="22">
        <v>0.11508871094363322</v>
      </c>
      <c r="C16" s="23">
        <v>0.31915402635314521</v>
      </c>
      <c r="D16" s="24">
        <v>0.4105529052855722</v>
      </c>
      <c r="E16" s="24">
        <v>0.20255124266035493</v>
      </c>
      <c r="F16" s="24">
        <v>0.12359672113316256</v>
      </c>
      <c r="G16" s="24">
        <v>4.6858819221364041E-2</v>
      </c>
      <c r="H16" s="24">
        <v>7.0270674906240211E-3</v>
      </c>
      <c r="I16" s="25">
        <v>0.15746394129654798</v>
      </c>
      <c r="J16" s="26">
        <v>-3.1511732680033488E-3</v>
      </c>
      <c r="K16" s="19">
        <f t="shared" si="0"/>
        <v>-8.7371882175263892E-3</v>
      </c>
      <c r="L16" s="19">
        <f t="shared" si="1"/>
        <v>1.1363305470984465E-3</v>
      </c>
      <c r="M16" s="15">
        <v>1</v>
      </c>
      <c r="N16" s="15">
        <v>0</v>
      </c>
    </row>
    <row r="17" spans="1:14" x14ac:dyDescent="0.2">
      <c r="A17" s="21" t="s">
        <v>27</v>
      </c>
      <c r="B17" s="22">
        <v>0.19092479196106138</v>
      </c>
      <c r="C17" s="23">
        <v>0.39306077570061593</v>
      </c>
      <c r="D17" s="24">
        <v>3.7575676231897356E-4</v>
      </c>
      <c r="E17" s="24">
        <v>1.3500768978875817E-3</v>
      </c>
      <c r="F17" s="24">
        <v>2.9604813628198276E-3</v>
      </c>
      <c r="G17" s="24">
        <v>0.24733963433464087</v>
      </c>
      <c r="H17" s="24">
        <v>0.66720584577829367</v>
      </c>
      <c r="I17" s="25">
        <v>0.1853046291749065</v>
      </c>
      <c r="J17" s="26">
        <v>2.4813122253595746E-3</v>
      </c>
      <c r="K17" s="19">
        <f t="shared" si="0"/>
        <v>5.1075261869209547E-3</v>
      </c>
      <c r="L17" s="19">
        <f t="shared" si="1"/>
        <v>-1.2052691331837532E-3</v>
      </c>
      <c r="M17" s="15">
        <v>1</v>
      </c>
      <c r="N17" s="15">
        <v>0</v>
      </c>
    </row>
    <row r="18" spans="1:14" x14ac:dyDescent="0.2">
      <c r="A18" s="21" t="s">
        <v>28</v>
      </c>
      <c r="B18" s="22">
        <v>9.3578269744072851E-2</v>
      </c>
      <c r="C18" s="23">
        <v>0.29126396467064325</v>
      </c>
      <c r="D18" s="24">
        <v>2.3399678127707133E-2</v>
      </c>
      <c r="E18" s="24">
        <v>8.9133224166630373E-2</v>
      </c>
      <c r="F18" s="24">
        <v>0.10316478013802145</v>
      </c>
      <c r="G18" s="24">
        <v>0.13378719312753781</v>
      </c>
      <c r="H18" s="24">
        <v>1.2498181195489821E-2</v>
      </c>
      <c r="I18" s="25">
        <v>7.2101420093948751E-2</v>
      </c>
      <c r="J18" s="26">
        <v>5.5152795073569591E-4</v>
      </c>
      <c r="K18" s="19">
        <f t="shared" si="0"/>
        <v>1.716370646659478E-3</v>
      </c>
      <c r="L18" s="19">
        <f t="shared" si="1"/>
        <v>-1.7719676171991145E-4</v>
      </c>
      <c r="M18" s="15">
        <v>1</v>
      </c>
      <c r="N18" s="15">
        <v>0</v>
      </c>
    </row>
    <row r="19" spans="1:14" x14ac:dyDescent="0.2">
      <c r="A19" s="21" t="s">
        <v>29</v>
      </c>
      <c r="B19" s="22">
        <v>7.8662270372114929E-2</v>
      </c>
      <c r="C19" s="23">
        <v>0.26923205351636031</v>
      </c>
      <c r="D19" s="24">
        <v>0.15535516033006766</v>
      </c>
      <c r="E19" s="24">
        <v>0.13375162157703924</v>
      </c>
      <c r="F19" s="24">
        <v>7.49791448751089E-2</v>
      </c>
      <c r="G19" s="24">
        <v>1.5086684856270237E-2</v>
      </c>
      <c r="H19" s="24">
        <v>0</v>
      </c>
      <c r="I19" s="25">
        <v>7.5578609521249646E-2</v>
      </c>
      <c r="J19" s="26">
        <v>6.9519182481734567E-5</v>
      </c>
      <c r="K19" s="19">
        <f t="shared" si="0"/>
        <v>2.3790126367481657E-4</v>
      </c>
      <c r="L19" s="19">
        <f t="shared" si="1"/>
        <v>-2.0311610957921457E-5</v>
      </c>
      <c r="M19" s="15">
        <v>1</v>
      </c>
      <c r="N19" s="15">
        <v>0</v>
      </c>
    </row>
    <row r="20" spans="1:14" x14ac:dyDescent="0.2">
      <c r="A20" s="21" t="s">
        <v>30</v>
      </c>
      <c r="B20" s="22">
        <v>2.3551577955723034E-3</v>
      </c>
      <c r="C20" s="23">
        <v>4.8476592278244808E-2</v>
      </c>
      <c r="D20" s="24">
        <v>6.217085684933352E-3</v>
      </c>
      <c r="E20" s="24">
        <v>1.6828328176859185E-3</v>
      </c>
      <c r="F20" s="24">
        <v>2.2035381435392917E-3</v>
      </c>
      <c r="G20" s="24">
        <v>1.7798590739669988E-4</v>
      </c>
      <c r="H20" s="24">
        <v>6.5094232666516037E-4</v>
      </c>
      <c r="I20" s="25">
        <v>2.1837386641449653E-3</v>
      </c>
      <c r="J20" s="26">
        <v>3.3978130260976219E-5</v>
      </c>
      <c r="K20" s="19">
        <f t="shared" si="0"/>
        <v>6.9926751880671715E-4</v>
      </c>
      <c r="L20" s="19">
        <f t="shared" si="1"/>
        <v>-1.6507731794303994E-6</v>
      </c>
      <c r="M20" s="15">
        <v>1</v>
      </c>
      <c r="N20" s="15">
        <v>0</v>
      </c>
    </row>
    <row r="21" spans="1:14" x14ac:dyDescent="0.2">
      <c r="A21" s="21" t="s">
        <v>31</v>
      </c>
      <c r="B21" s="22">
        <v>0.30318731355000783</v>
      </c>
      <c r="C21" s="23">
        <v>0.45967155932480025</v>
      </c>
      <c r="D21" s="24">
        <v>0</v>
      </c>
      <c r="E21" s="24">
        <v>1.415920416798668E-3</v>
      </c>
      <c r="F21" s="24">
        <v>1.7671914336056277E-2</v>
      </c>
      <c r="G21" s="24">
        <v>0.57111947065903546</v>
      </c>
      <c r="H21" s="24">
        <v>0.97538924635134561</v>
      </c>
      <c r="I21" s="25">
        <v>0.31454747153271984</v>
      </c>
      <c r="J21" s="26">
        <v>3.1628951899213449E-3</v>
      </c>
      <c r="K21" s="19">
        <f t="shared" si="0"/>
        <v>4.7946092150799357E-3</v>
      </c>
      <c r="L21" s="19">
        <f t="shared" si="1"/>
        <v>-2.0861627747452353E-3</v>
      </c>
      <c r="M21" s="15">
        <v>1</v>
      </c>
      <c r="N21" s="15">
        <v>0</v>
      </c>
    </row>
    <row r="22" spans="1:14" x14ac:dyDescent="0.2">
      <c r="A22" s="21" t="s">
        <v>32</v>
      </c>
      <c r="B22" s="22">
        <v>0.13707018370230806</v>
      </c>
      <c r="C22" s="23">
        <v>0.34394843053676055</v>
      </c>
      <c r="D22" s="24">
        <v>2.2930437188294372E-3</v>
      </c>
      <c r="E22" s="24">
        <v>1.6662740870890529E-2</v>
      </c>
      <c r="F22" s="24">
        <v>6.3286195448899782E-2</v>
      </c>
      <c r="G22" s="24">
        <v>0.33376296691476637</v>
      </c>
      <c r="H22" s="24">
        <v>0.29516367470121463</v>
      </c>
      <c r="I22" s="25">
        <v>0.14224136127712289</v>
      </c>
      <c r="J22" s="26">
        <v>1.4827643833227092E-3</v>
      </c>
      <c r="K22" s="19">
        <f t="shared" si="0"/>
        <v>3.7200972102609236E-3</v>
      </c>
      <c r="L22" s="19">
        <f t="shared" si="1"/>
        <v>-5.9091063765607469E-4</v>
      </c>
      <c r="M22" s="15">
        <v>1</v>
      </c>
      <c r="N22" s="15">
        <v>0</v>
      </c>
    </row>
    <row r="23" spans="1:14" x14ac:dyDescent="0.2">
      <c r="A23" s="21" t="s">
        <v>33</v>
      </c>
      <c r="B23" s="22">
        <v>0.14853195164075994</v>
      </c>
      <c r="C23" s="23">
        <v>0.35565442673242836</v>
      </c>
      <c r="D23" s="24">
        <v>0.15472606025106625</v>
      </c>
      <c r="E23" s="24">
        <v>0.17465664695398386</v>
      </c>
      <c r="F23" s="24">
        <v>0.28758452630548603</v>
      </c>
      <c r="G23" s="24">
        <v>0.12439169595818685</v>
      </c>
      <c r="H23" s="24">
        <v>3.1635733170938605E-3</v>
      </c>
      <c r="I23" s="25">
        <v>0.1488603335699035</v>
      </c>
      <c r="J23" s="26">
        <v>5.2416837400106632E-4</v>
      </c>
      <c r="K23" s="19">
        <f t="shared" si="0"/>
        <v>1.2549052925414624E-3</v>
      </c>
      <c r="L23" s="19">
        <f t="shared" si="1"/>
        <v>-2.1890842831352088E-4</v>
      </c>
      <c r="M23" s="15">
        <v>1</v>
      </c>
      <c r="N23" s="15">
        <v>0</v>
      </c>
    </row>
    <row r="24" spans="1:14" x14ac:dyDescent="0.2">
      <c r="A24" s="21" t="s">
        <v>34</v>
      </c>
      <c r="B24" s="22">
        <v>0.24666352645627257</v>
      </c>
      <c r="C24" s="23">
        <v>0.43110301732640005</v>
      </c>
      <c r="D24" s="24">
        <v>8.493072731040506E-2</v>
      </c>
      <c r="E24" s="24">
        <v>0.30663986999723003</v>
      </c>
      <c r="F24" s="24">
        <v>0.54195673801703237</v>
      </c>
      <c r="G24" s="24">
        <v>0.29375595284419204</v>
      </c>
      <c r="H24" s="24">
        <v>2.0150173501010678E-2</v>
      </c>
      <c r="I24" s="25">
        <v>0.24955770826033666</v>
      </c>
      <c r="J24" s="26">
        <v>9.2756824072014622E-4</v>
      </c>
      <c r="K24" s="19">
        <f t="shared" si="0"/>
        <v>1.6208909688660688E-3</v>
      </c>
      <c r="L24" s="19">
        <f t="shared" si="1"/>
        <v>-5.3072524220270821E-4</v>
      </c>
      <c r="M24" s="15">
        <v>1</v>
      </c>
      <c r="N24" s="15">
        <v>0</v>
      </c>
    </row>
    <row r="25" spans="1:14" x14ac:dyDescent="0.2">
      <c r="A25" s="21" t="s">
        <v>35</v>
      </c>
      <c r="B25" s="22">
        <v>0.2980059663997488</v>
      </c>
      <c r="C25" s="23">
        <v>0.4574180384495895</v>
      </c>
      <c r="D25" s="24">
        <v>0.75802008667481968</v>
      </c>
      <c r="E25" s="24">
        <v>0.51527966015117665</v>
      </c>
      <c r="F25" s="24">
        <v>0.14620572147140765</v>
      </c>
      <c r="G25" s="24">
        <v>8.242642591197882E-3</v>
      </c>
      <c r="H25" s="24">
        <v>0</v>
      </c>
      <c r="I25" s="25">
        <v>0.28408508333347737</v>
      </c>
      <c r="J25" s="26">
        <v>-2.32330670298803E-3</v>
      </c>
      <c r="K25" s="19">
        <f t="shared" si="0"/>
        <v>-3.5655512171079567E-3</v>
      </c>
      <c r="L25" s="19">
        <f t="shared" si="1"/>
        <v>1.5136247394477527E-3</v>
      </c>
      <c r="M25" s="15">
        <v>1</v>
      </c>
      <c r="N25" s="15">
        <v>0</v>
      </c>
    </row>
    <row r="26" spans="1:14" x14ac:dyDescent="0.2">
      <c r="A26" s="21" t="s">
        <v>36</v>
      </c>
      <c r="B26" s="22">
        <v>1.4130946773433821E-3</v>
      </c>
      <c r="C26" s="23">
        <v>3.7567531630037315E-2</v>
      </c>
      <c r="D26" s="24">
        <v>0</v>
      </c>
      <c r="E26" s="24">
        <v>0</v>
      </c>
      <c r="F26" s="24">
        <v>2.413476228210005E-3</v>
      </c>
      <c r="G26" s="24">
        <v>1.2459013517768988E-3</v>
      </c>
      <c r="H26" s="24">
        <v>1.2970068305498867E-3</v>
      </c>
      <c r="I26" s="25">
        <v>9.988446306722111E-4</v>
      </c>
      <c r="J26" s="26">
        <v>9.5638693366799029E-5</v>
      </c>
      <c r="K26" s="19">
        <f t="shared" si="0"/>
        <v>2.5421831750557168E-3</v>
      </c>
      <c r="L26" s="19">
        <f t="shared" si="1"/>
        <v>-3.5974290213052594E-6</v>
      </c>
      <c r="M26" s="15">
        <v>1</v>
      </c>
      <c r="N26" s="15">
        <v>0</v>
      </c>
    </row>
    <row r="27" spans="1:14" x14ac:dyDescent="0.2">
      <c r="A27" s="21" t="s">
        <v>37</v>
      </c>
      <c r="B27" s="22">
        <v>0.17443868739205526</v>
      </c>
      <c r="C27" s="23">
        <v>0.37951606862193171</v>
      </c>
      <c r="D27" s="24">
        <v>0.60952179100432824</v>
      </c>
      <c r="E27" s="24">
        <v>0.19725543072096505</v>
      </c>
      <c r="F27" s="24">
        <v>2.7619747190486276E-2</v>
      </c>
      <c r="G27" s="24">
        <v>4.2673141720962204E-3</v>
      </c>
      <c r="H27" s="24">
        <v>0</v>
      </c>
      <c r="I27" s="25">
        <v>0.16665056721109675</v>
      </c>
      <c r="J27" s="26">
        <v>-2.9045514105456366E-3</v>
      </c>
      <c r="K27" s="19">
        <f t="shared" si="0"/>
        <v>-6.3182707486782357E-3</v>
      </c>
      <c r="L27" s="19">
        <f t="shared" si="1"/>
        <v>1.3350321038002129E-3</v>
      </c>
      <c r="M27" s="15">
        <v>1</v>
      </c>
      <c r="N27" s="15">
        <v>0</v>
      </c>
    </row>
    <row r="28" spans="1:14" x14ac:dyDescent="0.2">
      <c r="A28" s="21" t="s">
        <v>38</v>
      </c>
      <c r="B28" s="22">
        <v>3.4542314335060447E-3</v>
      </c>
      <c r="C28" s="23">
        <v>5.8675721391829375E-2</v>
      </c>
      <c r="D28" s="24">
        <v>0</v>
      </c>
      <c r="E28" s="24">
        <v>0</v>
      </c>
      <c r="F28" s="24">
        <v>0</v>
      </c>
      <c r="G28" s="24">
        <v>2.5192476905787739E-3</v>
      </c>
      <c r="H28" s="24">
        <v>1.3836429777175384E-2</v>
      </c>
      <c r="I28" s="25">
        <v>3.3105454227395359E-3</v>
      </c>
      <c r="J28" s="26">
        <v>3.3647976180705476E-4</v>
      </c>
      <c r="K28" s="19">
        <f t="shared" si="0"/>
        <v>5.7147568855246376E-3</v>
      </c>
      <c r="L28" s="19">
        <f t="shared" si="1"/>
        <v>-1.9808516067676386E-5</v>
      </c>
      <c r="M28" s="15">
        <v>1</v>
      </c>
      <c r="N28" s="15">
        <v>0</v>
      </c>
    </row>
    <row r="29" spans="1:14" x14ac:dyDescent="0.2">
      <c r="A29" s="21" t="s">
        <v>39</v>
      </c>
      <c r="B29" s="22">
        <v>3.2972209138012248E-3</v>
      </c>
      <c r="C29" s="23">
        <v>5.7331189770307225E-2</v>
      </c>
      <c r="D29" s="24">
        <v>0</v>
      </c>
      <c r="E29" s="24">
        <v>0</v>
      </c>
      <c r="F29" s="24">
        <v>0</v>
      </c>
      <c r="G29" s="24">
        <v>2.230059103875566E-4</v>
      </c>
      <c r="H29" s="24">
        <v>9.8454711344979472E-3</v>
      </c>
      <c r="I29" s="25">
        <v>2.0473312742702149E-3</v>
      </c>
      <c r="J29" s="26">
        <v>3.7956167680093885E-4</v>
      </c>
      <c r="K29" s="19">
        <f t="shared" si="0"/>
        <v>6.5986800486398838E-3</v>
      </c>
      <c r="L29" s="19">
        <f t="shared" si="1"/>
        <v>-2.1829281824423059E-5</v>
      </c>
      <c r="M29" s="15">
        <v>1</v>
      </c>
      <c r="N29" s="15">
        <v>0</v>
      </c>
    </row>
    <row r="30" spans="1:14" x14ac:dyDescent="0.2">
      <c r="A30" s="21" t="s">
        <v>40</v>
      </c>
      <c r="B30" s="22">
        <v>0.60496153242267237</v>
      </c>
      <c r="C30" s="23">
        <v>0.4888973363201804</v>
      </c>
      <c r="D30" s="24">
        <v>0.13462441670531972</v>
      </c>
      <c r="E30" s="24">
        <v>0.39636978044385685</v>
      </c>
      <c r="F30" s="24">
        <v>0.86735609061885577</v>
      </c>
      <c r="G30" s="24">
        <v>0.95882142147189131</v>
      </c>
      <c r="H30" s="24">
        <v>0.74952018096896156</v>
      </c>
      <c r="I30" s="25">
        <v>0.62237955635693831</v>
      </c>
      <c r="J30" s="26">
        <v>3.5641134149250408E-3</v>
      </c>
      <c r="K30" s="19">
        <f t="shared" si="0"/>
        <v>2.8798723108233617E-3</v>
      </c>
      <c r="L30" s="19">
        <f t="shared" si="1"/>
        <v>-4.4102337096988929E-3</v>
      </c>
      <c r="M30" s="15">
        <v>1</v>
      </c>
      <c r="N30" s="15">
        <v>0</v>
      </c>
    </row>
    <row r="31" spans="1:14" x14ac:dyDescent="0.2">
      <c r="A31" s="21" t="s">
        <v>41</v>
      </c>
      <c r="B31" s="22">
        <v>9.5776417019940337E-3</v>
      </c>
      <c r="C31" s="23">
        <v>9.740328589448663E-2</v>
      </c>
      <c r="D31" s="24">
        <v>0</v>
      </c>
      <c r="E31" s="24">
        <v>1.1291854152146205E-3</v>
      </c>
      <c r="F31" s="24">
        <v>0</v>
      </c>
      <c r="G31" s="24">
        <v>2.0430196780388938E-3</v>
      </c>
      <c r="H31" s="24">
        <v>4.772551824487186E-2</v>
      </c>
      <c r="I31" s="25">
        <v>1.0337264394205513E-2</v>
      </c>
      <c r="J31" s="26">
        <v>6.0933703654645331E-4</v>
      </c>
      <c r="K31" s="19">
        <f t="shared" si="0"/>
        <v>6.1959000581192584E-3</v>
      </c>
      <c r="L31" s="19">
        <f t="shared" si="1"/>
        <v>-5.9915964417450039E-5</v>
      </c>
      <c r="M31" s="15">
        <v>1</v>
      </c>
      <c r="N31" s="15">
        <v>0</v>
      </c>
    </row>
    <row r="32" spans="1:14" x14ac:dyDescent="0.2">
      <c r="A32" s="21" t="s">
        <v>42</v>
      </c>
      <c r="B32" s="22">
        <v>6.2804207881928084E-4</v>
      </c>
      <c r="C32" s="23">
        <v>2.5054863893550886E-2</v>
      </c>
      <c r="D32" s="24">
        <v>0</v>
      </c>
      <c r="E32" s="24">
        <v>0</v>
      </c>
      <c r="F32" s="24">
        <v>2.4417919571140655E-3</v>
      </c>
      <c r="G32" s="24">
        <v>3.5717100940490398E-4</v>
      </c>
      <c r="H32" s="24">
        <v>0</v>
      </c>
      <c r="I32" s="25">
        <v>5.6607925343718989E-4</v>
      </c>
      <c r="J32" s="26">
        <v>5.5989532731002719E-5</v>
      </c>
      <c r="K32" s="19">
        <f t="shared" si="0"/>
        <v>2.2332737142857465E-3</v>
      </c>
      <c r="L32" s="19">
        <f t="shared" si="1"/>
        <v>-1.4034713051285129E-6</v>
      </c>
      <c r="M32" s="15">
        <v>1</v>
      </c>
      <c r="N32" s="15">
        <v>0</v>
      </c>
    </row>
    <row r="33" spans="1:14" x14ac:dyDescent="0.2">
      <c r="A33" s="21" t="s">
        <v>43</v>
      </c>
      <c r="B33" s="22">
        <v>0.9996859789605903</v>
      </c>
      <c r="C33" s="23">
        <v>1.7719247361569483E-2</v>
      </c>
      <c r="D33" s="24">
        <v>0.99795271075438641</v>
      </c>
      <c r="E33" s="24">
        <v>1</v>
      </c>
      <c r="F33" s="24">
        <v>1</v>
      </c>
      <c r="G33" s="24">
        <v>1</v>
      </c>
      <c r="H33" s="24">
        <v>1</v>
      </c>
      <c r="I33" s="25">
        <v>0.99959329832948618</v>
      </c>
      <c r="J33" s="26">
        <v>0.11102574286061317</v>
      </c>
      <c r="K33" s="19">
        <f t="shared" si="0"/>
        <v>1.9676015839103452E-3</v>
      </c>
      <c r="L33" s="19">
        <f t="shared" si="1"/>
        <v>-6.2638596423774864</v>
      </c>
      <c r="M33" s="15">
        <v>1</v>
      </c>
      <c r="N33" s="15">
        <v>0</v>
      </c>
    </row>
    <row r="34" spans="1:14" x14ac:dyDescent="0.2">
      <c r="A34" s="21" t="s">
        <v>44</v>
      </c>
      <c r="B34" s="22">
        <v>0.9996859789605903</v>
      </c>
      <c r="C34" s="23">
        <v>1.7719247361569483E-2</v>
      </c>
      <c r="D34" s="24">
        <v>0.99795271075438641</v>
      </c>
      <c r="E34" s="24">
        <v>1</v>
      </c>
      <c r="F34" s="24">
        <v>1</v>
      </c>
      <c r="G34" s="24">
        <v>1</v>
      </c>
      <c r="H34" s="24">
        <v>1</v>
      </c>
      <c r="I34" s="25">
        <v>0.99959329832948618</v>
      </c>
      <c r="J34" s="26">
        <v>0.11102574286061302</v>
      </c>
      <c r="K34" s="19">
        <f t="shared" si="0"/>
        <v>1.9676015839103422E-3</v>
      </c>
      <c r="L34" s="19">
        <f t="shared" si="1"/>
        <v>-6.2638596423774784</v>
      </c>
      <c r="M34" s="15">
        <v>1</v>
      </c>
      <c r="N34" s="15">
        <v>0</v>
      </c>
    </row>
    <row r="35" spans="1:14" x14ac:dyDescent="0.2">
      <c r="A35" s="21" t="s">
        <v>45</v>
      </c>
      <c r="B35" s="22">
        <v>0.9996859789605903</v>
      </c>
      <c r="C35" s="23">
        <v>1.7719247361569483E-2</v>
      </c>
      <c r="D35" s="24">
        <v>0.99795271075438641</v>
      </c>
      <c r="E35" s="24">
        <v>1</v>
      </c>
      <c r="F35" s="24">
        <v>1</v>
      </c>
      <c r="G35" s="24">
        <v>1</v>
      </c>
      <c r="H35" s="24">
        <v>1</v>
      </c>
      <c r="I35" s="25">
        <v>0.99959329832948618</v>
      </c>
      <c r="J35" s="26">
        <v>0.11102574286061301</v>
      </c>
      <c r="K35" s="19">
        <f t="shared" si="0"/>
        <v>1.9676015839103422E-3</v>
      </c>
      <c r="L35" s="19">
        <f t="shared" si="1"/>
        <v>-6.2638596423774775</v>
      </c>
      <c r="M35" s="15">
        <v>1</v>
      </c>
      <c r="N35" s="15">
        <v>0</v>
      </c>
    </row>
    <row r="36" spans="1:14" x14ac:dyDescent="0.2">
      <c r="A36" s="21" t="s">
        <v>46</v>
      </c>
      <c r="B36" s="22">
        <v>0.9996859789605903</v>
      </c>
      <c r="C36" s="23">
        <v>1.7719247361569483E-2</v>
      </c>
      <c r="D36" s="24">
        <v>0.99795271075438641</v>
      </c>
      <c r="E36" s="24">
        <v>1</v>
      </c>
      <c r="F36" s="24">
        <v>1</v>
      </c>
      <c r="G36" s="24">
        <v>1</v>
      </c>
      <c r="H36" s="24">
        <v>1</v>
      </c>
      <c r="I36" s="25">
        <v>0.99959329832948618</v>
      </c>
      <c r="J36" s="26">
        <v>0.11102574286061323</v>
      </c>
      <c r="K36" s="19">
        <f t="shared" si="0"/>
        <v>1.9676015839103461E-3</v>
      </c>
      <c r="L36" s="19">
        <f t="shared" si="1"/>
        <v>-6.2638596423774899</v>
      </c>
      <c r="M36" s="15">
        <v>1</v>
      </c>
      <c r="N36" s="15">
        <v>0</v>
      </c>
    </row>
    <row r="37" spans="1:14" x14ac:dyDescent="0.2">
      <c r="A37" s="21" t="s">
        <v>47</v>
      </c>
      <c r="B37" s="22">
        <v>0.9996859789605903</v>
      </c>
      <c r="C37" s="23">
        <v>1.7719247361569483E-2</v>
      </c>
      <c r="D37" s="24">
        <v>0.99795271075438641</v>
      </c>
      <c r="E37" s="24">
        <v>1</v>
      </c>
      <c r="F37" s="24">
        <v>1</v>
      </c>
      <c r="G37" s="24">
        <v>1</v>
      </c>
      <c r="H37" s="24">
        <v>1</v>
      </c>
      <c r="I37" s="25">
        <v>0.99959329832948618</v>
      </c>
      <c r="J37" s="26">
        <v>0.11102574286061297</v>
      </c>
      <c r="K37" s="19">
        <f t="shared" si="0"/>
        <v>1.9676015839103413E-3</v>
      </c>
      <c r="L37" s="19">
        <f t="shared" si="1"/>
        <v>-6.2638596423774748</v>
      </c>
      <c r="M37" s="15">
        <v>1</v>
      </c>
      <c r="N37" s="15">
        <v>0</v>
      </c>
    </row>
    <row r="38" spans="1:14" x14ac:dyDescent="0.2">
      <c r="A38" s="21" t="s">
        <v>48</v>
      </c>
      <c r="B38" s="22">
        <v>0.9996859789605903</v>
      </c>
      <c r="C38" s="23">
        <v>1.7719247361569483E-2</v>
      </c>
      <c r="D38" s="24">
        <v>0.99795271075438641</v>
      </c>
      <c r="E38" s="24">
        <v>1</v>
      </c>
      <c r="F38" s="24">
        <v>1</v>
      </c>
      <c r="G38" s="24">
        <v>1</v>
      </c>
      <c r="H38" s="24">
        <v>1</v>
      </c>
      <c r="I38" s="25">
        <v>0.99959329832948618</v>
      </c>
      <c r="J38" s="26">
        <v>0.11102574286061338</v>
      </c>
      <c r="K38" s="19">
        <f t="shared" si="0"/>
        <v>1.9676015839103487E-3</v>
      </c>
      <c r="L38" s="19">
        <f t="shared" si="1"/>
        <v>-6.2638596423774988</v>
      </c>
      <c r="M38" s="15">
        <v>1</v>
      </c>
      <c r="N38" s="15">
        <v>0</v>
      </c>
    </row>
    <row r="39" spans="1:14" x14ac:dyDescent="0.2">
      <c r="A39" s="21" t="s">
        <v>49</v>
      </c>
      <c r="B39" s="22">
        <v>0.9996859789605903</v>
      </c>
      <c r="C39" s="23">
        <v>1.7719247361569483E-2</v>
      </c>
      <c r="D39" s="24">
        <v>0.99795271075438641</v>
      </c>
      <c r="E39" s="24">
        <v>1</v>
      </c>
      <c r="F39" s="24">
        <v>1</v>
      </c>
      <c r="G39" s="24">
        <v>1</v>
      </c>
      <c r="H39" s="24">
        <v>1</v>
      </c>
      <c r="I39" s="25">
        <v>0.99959329832948618</v>
      </c>
      <c r="J39" s="26">
        <v>0.11102574286061317</v>
      </c>
      <c r="K39" s="19">
        <f t="shared" si="0"/>
        <v>1.9676015839103452E-3</v>
      </c>
      <c r="L39" s="19">
        <f t="shared" si="1"/>
        <v>-6.2638596423774864</v>
      </c>
      <c r="M39" s="15">
        <v>1</v>
      </c>
      <c r="N39" s="15">
        <v>0</v>
      </c>
    </row>
    <row r="40" spans="1:14" x14ac:dyDescent="0.2">
      <c r="A40" s="21" t="s">
        <v>50</v>
      </c>
      <c r="B40" s="22">
        <v>0.1637619720521275</v>
      </c>
      <c r="C40" s="23">
        <v>0.37008849426191992</v>
      </c>
      <c r="D40" s="24">
        <v>0.25553042937297349</v>
      </c>
      <c r="E40" s="24">
        <v>0.40105792203593454</v>
      </c>
      <c r="F40" s="24">
        <v>9.9869591723220838E-2</v>
      </c>
      <c r="G40" s="24">
        <v>5.943969206269108E-3</v>
      </c>
      <c r="H40" s="24">
        <v>0</v>
      </c>
      <c r="I40" s="25">
        <v>0.151749321016797</v>
      </c>
      <c r="J40" s="26">
        <v>3.6831760865356112E-5</v>
      </c>
      <c r="K40" s="19">
        <f t="shared" si="0"/>
        <v>8.3223660150037214E-5</v>
      </c>
      <c r="L40" s="19">
        <f t="shared" si="1"/>
        <v>-1.6297836563366282E-5</v>
      </c>
      <c r="M40" s="15">
        <v>1</v>
      </c>
      <c r="N40" s="15">
        <v>0</v>
      </c>
    </row>
    <row r="41" spans="1:14" x14ac:dyDescent="0.2">
      <c r="A41" s="21" t="s">
        <v>51</v>
      </c>
      <c r="B41" s="22">
        <v>0.9996859789605903</v>
      </c>
      <c r="C41" s="23">
        <v>1.7719247361569483E-2</v>
      </c>
      <c r="D41" s="24">
        <v>0.99795271075438641</v>
      </c>
      <c r="E41" s="24">
        <v>1</v>
      </c>
      <c r="F41" s="24">
        <v>1</v>
      </c>
      <c r="G41" s="24">
        <v>1</v>
      </c>
      <c r="H41" s="24">
        <v>1</v>
      </c>
      <c r="I41" s="25">
        <v>0.99959329832948618</v>
      </c>
      <c r="J41" s="26">
        <v>0.11102574286061329</v>
      </c>
      <c r="K41" s="19">
        <f t="shared" si="0"/>
        <v>1.967601583910347E-3</v>
      </c>
      <c r="L41" s="19">
        <f t="shared" si="1"/>
        <v>-6.2638596423774926</v>
      </c>
      <c r="M41" s="15">
        <v>1</v>
      </c>
      <c r="N41" s="15">
        <v>0</v>
      </c>
    </row>
    <row r="42" spans="1:14" x14ac:dyDescent="0.2">
      <c r="A42" s="21" t="s">
        <v>52</v>
      </c>
      <c r="B42" s="22">
        <v>0.9996859789605903</v>
      </c>
      <c r="C42" s="23">
        <v>1.7719247361569483E-2</v>
      </c>
      <c r="D42" s="24">
        <v>0.99795271075438641</v>
      </c>
      <c r="E42" s="24">
        <v>1</v>
      </c>
      <c r="F42" s="24">
        <v>1</v>
      </c>
      <c r="G42" s="24">
        <v>1</v>
      </c>
      <c r="H42" s="24">
        <v>1</v>
      </c>
      <c r="I42" s="25">
        <v>0.99959329832948618</v>
      </c>
      <c r="J42" s="26">
        <v>0.11102574286061312</v>
      </c>
      <c r="K42" s="19">
        <f t="shared" si="0"/>
        <v>1.9676015839103439E-3</v>
      </c>
      <c r="L42" s="19">
        <f t="shared" si="1"/>
        <v>-6.2638596423774837</v>
      </c>
      <c r="M42" s="15">
        <v>1</v>
      </c>
      <c r="N42" s="15">
        <v>0</v>
      </c>
    </row>
    <row r="43" spans="1:14" x14ac:dyDescent="0.2">
      <c r="A43" s="21" t="s">
        <v>53</v>
      </c>
      <c r="B43" s="22">
        <v>7.583608101742817E-2</v>
      </c>
      <c r="C43" s="23">
        <v>0.26475644588736724</v>
      </c>
      <c r="D43" s="24">
        <v>6.9354211476033087E-2</v>
      </c>
      <c r="E43" s="24">
        <v>0.12920521285626038</v>
      </c>
      <c r="F43" s="24">
        <v>0.19380224632999099</v>
      </c>
      <c r="G43" s="24">
        <v>7.7145044562294249E-2</v>
      </c>
      <c r="H43" s="24">
        <v>2.2313911818277765E-3</v>
      </c>
      <c r="I43" s="25">
        <v>9.4369657289279971E-2</v>
      </c>
      <c r="J43" s="26">
        <v>3.4097451514095216E-4</v>
      </c>
      <c r="K43" s="19">
        <f t="shared" si="0"/>
        <v>1.1902121707733661E-3</v>
      </c>
      <c r="L43" s="19">
        <f t="shared" si="1"/>
        <v>-9.7667767326458692E-5</v>
      </c>
      <c r="M43" s="15">
        <v>1</v>
      </c>
      <c r="N43" s="15">
        <v>0</v>
      </c>
    </row>
    <row r="44" spans="1:14" x14ac:dyDescent="0.2">
      <c r="A44" s="21" t="s">
        <v>54</v>
      </c>
      <c r="B44" s="22">
        <v>0.30397236614853196</v>
      </c>
      <c r="C44" s="23">
        <v>0.4600069468997714</v>
      </c>
      <c r="D44" s="24">
        <v>0.28336969720700322</v>
      </c>
      <c r="E44" s="24">
        <v>0.49300491100257177</v>
      </c>
      <c r="F44" s="24">
        <v>0.50570217335618484</v>
      </c>
      <c r="G44" s="24">
        <v>0.18922440079725777</v>
      </c>
      <c r="H44" s="24">
        <v>2.2249964816507956E-2</v>
      </c>
      <c r="I44" s="25">
        <v>0.29846801376245929</v>
      </c>
      <c r="J44" s="26">
        <v>6.5346228154321555E-4</v>
      </c>
      <c r="K44" s="19">
        <f t="shared" si="0"/>
        <v>9.8874116727808094E-4</v>
      </c>
      <c r="L44" s="19">
        <f t="shared" si="1"/>
        <v>-4.31807556925415E-4</v>
      </c>
      <c r="M44" s="15">
        <v>1</v>
      </c>
      <c r="N44" s="15">
        <v>0</v>
      </c>
    </row>
    <row r="45" spans="1:14" x14ac:dyDescent="0.2">
      <c r="A45" s="21" t="s">
        <v>55</v>
      </c>
      <c r="B45" s="22">
        <v>4.7103155911446069E-4</v>
      </c>
      <c r="C45" s="23">
        <v>2.1699853042520811E-2</v>
      </c>
      <c r="D45" s="24">
        <v>1.0234887044751025E-3</v>
      </c>
      <c r="E45" s="24">
        <v>0</v>
      </c>
      <c r="F45" s="24">
        <v>7.3507640358883334E-4</v>
      </c>
      <c r="G45" s="24">
        <v>0</v>
      </c>
      <c r="H45" s="24">
        <v>0</v>
      </c>
      <c r="I45" s="25">
        <v>3.5261083566702267E-4</v>
      </c>
      <c r="J45" s="26">
        <v>-1.9171404658865919E-6</v>
      </c>
      <c r="K45" s="19">
        <f t="shared" si="0"/>
        <v>-8.830647048480196E-5</v>
      </c>
      <c r="L45" s="19">
        <f t="shared" si="1"/>
        <v>4.1614736326485376E-8</v>
      </c>
      <c r="M45" s="15">
        <v>1</v>
      </c>
      <c r="N45" s="15">
        <v>0</v>
      </c>
    </row>
    <row r="46" spans="1:14" x14ac:dyDescent="0.2">
      <c r="A46" s="21" t="s">
        <v>56</v>
      </c>
      <c r="B46" s="22">
        <v>1.8841262364578427E-3</v>
      </c>
      <c r="C46" s="23">
        <v>4.3369016837065899E-2</v>
      </c>
      <c r="D46" s="24">
        <v>0</v>
      </c>
      <c r="E46" s="24">
        <v>0</v>
      </c>
      <c r="F46" s="24">
        <v>0</v>
      </c>
      <c r="G46" s="24">
        <v>1.1603538395849225E-3</v>
      </c>
      <c r="H46" s="24">
        <v>9.8254717109843171E-3</v>
      </c>
      <c r="I46" s="25">
        <v>2.2273907793348455E-3</v>
      </c>
      <c r="J46" s="26">
        <v>2.4373335384520042E-4</v>
      </c>
      <c r="K46" s="19">
        <f t="shared" si="0"/>
        <v>5.6093992250846551E-3</v>
      </c>
      <c r="L46" s="19">
        <f t="shared" si="1"/>
        <v>-1.0588766824133376E-5</v>
      </c>
      <c r="M46" s="15">
        <v>1</v>
      </c>
      <c r="N46" s="15">
        <v>0</v>
      </c>
    </row>
    <row r="47" spans="1:14" x14ac:dyDescent="0.2">
      <c r="A47" s="21" t="s">
        <v>57</v>
      </c>
      <c r="B47" s="22">
        <v>3.7368503689747215E-2</v>
      </c>
      <c r="C47" s="23">
        <v>0.18967801007647259</v>
      </c>
      <c r="D47" s="24">
        <v>0</v>
      </c>
      <c r="E47" s="24">
        <v>4.1876813840288386E-3</v>
      </c>
      <c r="F47" s="24">
        <v>2.7127785103229886E-3</v>
      </c>
      <c r="G47" s="24">
        <v>2.1967139151933414E-2</v>
      </c>
      <c r="H47" s="24">
        <v>0.16870641911070261</v>
      </c>
      <c r="I47" s="25">
        <v>4.0027855524497204E-2</v>
      </c>
      <c r="J47" s="26">
        <v>1.1313083197286859E-3</v>
      </c>
      <c r="K47" s="19">
        <f t="shared" si="0"/>
        <v>5.7414827378756078E-3</v>
      </c>
      <c r="L47" s="19">
        <f t="shared" si="1"/>
        <v>-2.2287928423004314E-4</v>
      </c>
      <c r="M47" s="15">
        <v>1</v>
      </c>
      <c r="N47" s="15">
        <v>0</v>
      </c>
    </row>
    <row r="48" spans="1:14" x14ac:dyDescent="0.2">
      <c r="A48" s="21" t="s">
        <v>58</v>
      </c>
      <c r="B48" s="22">
        <v>0.11681582666038624</v>
      </c>
      <c r="C48" s="23">
        <v>0.32122591832501451</v>
      </c>
      <c r="D48" s="24">
        <v>0.45718114079402389</v>
      </c>
      <c r="E48" s="24">
        <v>0.13520937981103429</v>
      </c>
      <c r="F48" s="24">
        <v>5.3166363941845908E-2</v>
      </c>
      <c r="G48" s="24">
        <v>3.4760894998354473E-3</v>
      </c>
      <c r="H48" s="24">
        <v>0</v>
      </c>
      <c r="I48" s="25">
        <v>0.12911573808305241</v>
      </c>
      <c r="J48" s="26">
        <v>-3.342069363043247E-3</v>
      </c>
      <c r="K48" s="19">
        <f t="shared" si="0"/>
        <v>-9.18874411826422E-3</v>
      </c>
      <c r="L48" s="19">
        <f t="shared" si="1"/>
        <v>1.2153645553757474E-3</v>
      </c>
      <c r="M48" s="15">
        <v>1</v>
      </c>
      <c r="N48" s="15">
        <v>0</v>
      </c>
    </row>
    <row r="49" spans="1:14" x14ac:dyDescent="0.2">
      <c r="A49" s="27"/>
      <c r="B49" s="28"/>
      <c r="C49" s="29"/>
      <c r="D49" s="30"/>
      <c r="E49" s="31"/>
      <c r="F49" s="31"/>
      <c r="G49" s="31"/>
      <c r="H49" s="31"/>
      <c r="I49" s="30"/>
      <c r="J49" s="32"/>
      <c r="K49" s="33"/>
      <c r="L49" s="14"/>
      <c r="M49" s="15">
        <v>1</v>
      </c>
      <c r="N49" s="15">
        <v>0</v>
      </c>
    </row>
    <row r="50" spans="1:14" x14ac:dyDescent="0.2">
      <c r="A50" s="1"/>
    </row>
    <row r="51" spans="1:14" x14ac:dyDescent="0.2">
      <c r="A51" s="37" t="s">
        <v>59</v>
      </c>
    </row>
    <row r="52" spans="1:14" x14ac:dyDescent="0.2">
      <c r="A52" s="1" t="s">
        <v>60</v>
      </c>
    </row>
    <row r="53" spans="1:14" x14ac:dyDescent="0.2">
      <c r="A53" s="1" t="s">
        <v>61</v>
      </c>
    </row>
    <row r="54" spans="1:14" x14ac:dyDescent="0.2">
      <c r="A54" s="1" t="s">
        <v>62</v>
      </c>
    </row>
    <row r="55" spans="1:14" x14ac:dyDescent="0.2">
      <c r="A55" s="1" t="s">
        <v>63</v>
      </c>
    </row>
    <row r="56" spans="1:14" s="1" customFormat="1" ht="17.25" customHeight="1" x14ac:dyDescent="0.3">
      <c r="A56" s="47" t="s">
        <v>64</v>
      </c>
      <c r="B56" s="47"/>
      <c r="C56" s="47"/>
      <c r="D56" s="47"/>
      <c r="E56" s="47"/>
      <c r="F56" s="47"/>
      <c r="G56" s="47"/>
      <c r="H56" s="47"/>
      <c r="I56" s="48"/>
      <c r="J56" s="48"/>
      <c r="K56" s="48"/>
      <c r="L56" s="48"/>
    </row>
    <row r="57" spans="1:14" s="1" customFormat="1" ht="18.75" x14ac:dyDescent="0.3">
      <c r="A57" s="47" t="s">
        <v>65</v>
      </c>
      <c r="B57" s="47"/>
      <c r="C57" s="47"/>
      <c r="D57" s="47"/>
      <c r="E57" s="47"/>
      <c r="F57" s="47"/>
      <c r="G57" s="47"/>
      <c r="H57" s="47"/>
      <c r="I57" s="48"/>
      <c r="J57" s="48"/>
      <c r="K57" s="48"/>
      <c r="L57" s="48"/>
    </row>
    <row r="58" spans="1:14" s="1" customFormat="1" ht="17.25" customHeight="1" x14ac:dyDescent="0.3">
      <c r="A58" s="2"/>
      <c r="B58" s="2"/>
      <c r="C58" s="2"/>
      <c r="D58" s="2"/>
      <c r="E58" s="2"/>
      <c r="F58" s="2"/>
      <c r="G58" s="2"/>
      <c r="H58" s="2"/>
      <c r="J58" s="3"/>
      <c r="K58" s="4"/>
      <c r="L58" s="4"/>
    </row>
    <row r="59" spans="1:14" ht="15" customHeight="1" x14ac:dyDescent="0.2">
      <c r="A59" s="1"/>
      <c r="B59" s="38"/>
      <c r="C59" s="49" t="s">
        <v>66</v>
      </c>
      <c r="D59" s="51" t="s">
        <v>67</v>
      </c>
      <c r="E59" s="51"/>
      <c r="F59" s="39"/>
      <c r="G59" s="39"/>
      <c r="H59" s="39"/>
    </row>
    <row r="60" spans="1:14" ht="15" customHeight="1" x14ac:dyDescent="0.2">
      <c r="A60" s="1"/>
      <c r="C60" s="50"/>
      <c r="D60" s="40" t="s">
        <v>7</v>
      </c>
      <c r="E60" s="40" t="s">
        <v>11</v>
      </c>
    </row>
    <row r="61" spans="1:14" ht="15" customHeight="1" x14ac:dyDescent="0.2">
      <c r="A61" s="1"/>
      <c r="C61" s="41" t="s">
        <v>68</v>
      </c>
      <c r="D61" s="36" t="s">
        <v>69</v>
      </c>
      <c r="E61" s="36">
        <v>-1.1371102632499999E-3</v>
      </c>
    </row>
    <row r="62" spans="1:14" ht="15" customHeight="1" x14ac:dyDescent="0.2">
      <c r="A62" s="1"/>
      <c r="C62" s="41" t="s">
        <v>70</v>
      </c>
      <c r="D62" s="36">
        <v>-1.1371102632499999E-3</v>
      </c>
      <c r="E62" s="36">
        <v>9.1335620450710003E-3</v>
      </c>
    </row>
    <row r="63" spans="1:14" ht="15" customHeight="1" x14ac:dyDescent="0.2">
      <c r="A63" s="1"/>
      <c r="C63" s="41" t="s">
        <v>71</v>
      </c>
      <c r="D63" s="36">
        <v>9.1335620450710003E-3</v>
      </c>
      <c r="E63" s="36">
        <v>2.0971335189E-2</v>
      </c>
    </row>
    <row r="64" spans="1:14" ht="15" customHeight="1" x14ac:dyDescent="0.2">
      <c r="A64" s="1"/>
      <c r="C64" s="41" t="s">
        <v>72</v>
      </c>
      <c r="D64" s="36">
        <v>2.0971335189E-2</v>
      </c>
      <c r="E64" s="36">
        <v>4.087612028755E-2</v>
      </c>
    </row>
    <row r="65" spans="1:5" ht="15" customHeight="1" x14ac:dyDescent="0.2">
      <c r="A65" s="1"/>
      <c r="C65" s="40" t="s">
        <v>73</v>
      </c>
      <c r="D65" s="42">
        <v>4.087612028755E-2</v>
      </c>
      <c r="E65" s="42" t="s">
        <v>74</v>
      </c>
    </row>
    <row r="66" spans="1:5" x14ac:dyDescent="0.2">
      <c r="A66" s="1"/>
      <c r="C66" s="15"/>
      <c r="D66" s="15"/>
    </row>
    <row r="69" spans="1:5" x14ac:dyDescent="0.2">
      <c r="C69" s="3"/>
      <c r="D69" s="4"/>
      <c r="E69" s="4"/>
    </row>
    <row r="70" spans="1:5" x14ac:dyDescent="0.2">
      <c r="C70" s="3"/>
      <c r="D70" s="4"/>
      <c r="E70" s="4"/>
    </row>
    <row r="71" spans="1:5" x14ac:dyDescent="0.2">
      <c r="C71" s="3"/>
      <c r="D71" s="4"/>
      <c r="E71" s="4"/>
    </row>
    <row r="72" spans="1:5" x14ac:dyDescent="0.2">
      <c r="C72" s="3"/>
      <c r="D72" s="4"/>
      <c r="E72" s="4"/>
    </row>
    <row r="73" spans="1:5" x14ac:dyDescent="0.2">
      <c r="C73" s="3"/>
      <c r="D73" s="4"/>
      <c r="E73" s="4"/>
    </row>
    <row r="74" spans="1:5" x14ac:dyDescent="0.2">
      <c r="C74" s="3"/>
      <c r="D74" s="4"/>
      <c r="E74" s="4"/>
    </row>
    <row r="75" spans="1:5" x14ac:dyDescent="0.2">
      <c r="C75" s="3"/>
      <c r="D75" s="4"/>
      <c r="E75" s="4"/>
    </row>
    <row r="76" spans="1:5" x14ac:dyDescent="0.2">
      <c r="C76" s="22"/>
      <c r="D76" s="22"/>
      <c r="E76" s="39"/>
    </row>
    <row r="77" spans="1:5" x14ac:dyDescent="0.2">
      <c r="C77" s="22"/>
      <c r="D77" s="22"/>
      <c r="E77" s="39"/>
    </row>
  </sheetData>
  <mergeCells count="11">
    <mergeCell ref="A1:L1"/>
    <mergeCell ref="A2:L2"/>
    <mergeCell ref="E5:I5"/>
    <mergeCell ref="J5:J6"/>
    <mergeCell ref="K5:L5"/>
    <mergeCell ref="B6:C6"/>
    <mergeCell ref="D7:H7"/>
    <mergeCell ref="A56:L56"/>
    <mergeCell ref="A57:L57"/>
    <mergeCell ref="C59:C60"/>
    <mergeCell ref="D59:E59"/>
  </mergeCells>
  <pageMargins left="0.45" right="0.45" top="0.5" bottom="0.5" header="0" footer="0"/>
  <pageSetup scale="89" fitToHeight="0" orientation="landscape" horizontalDpi="4294967292" r:id="rId1"/>
  <headerFooter alignWithMargins="0"/>
  <rowBreaks count="1" manualBreakCount="1">
    <brk id="8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assets</vt:lpstr>
      <vt:lpstr>assets!Print_Area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2014-08-28T20:49:49Z</cp:lastPrinted>
  <dcterms:created xsi:type="dcterms:W3CDTF">2013-07-31T20:49:15Z</dcterms:created>
  <dcterms:modified xsi:type="dcterms:W3CDTF">2014-08-28T20:49:52Z</dcterms:modified>
</cp:coreProperties>
</file>